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Desktop\CONTABILI\CUENTA PUBLICA SIF\2024\4to TRIM\"/>
    </mc:Choice>
  </mc:AlternateContent>
  <xr:revisionPtr revIDLastSave="0" documentId="13_ncr:1_{2376DE7C-5E12-46D8-91CC-D811CC4A28C7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9040" windowHeight="1572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<sst xmlns="http://schemas.openxmlformats.org/spreadsheetml/2006/main" count="24" uniqueCount="24">
  <si>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</si>
  <si>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</si>
  <si>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</si>
  <si>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</si>
  <si>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</si>
  <si>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</si>
  <si>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</si>
  <si>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</si>
  <si>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</si>
  <si>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</si>
  <si>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</si>
  <si>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</si>
  <si>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</si>
  <si>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</si>
  <si>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</si>
  <si>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</si>
  <si>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</si>
  <si>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</si>
  <si>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UNIVERSIDAD TECNOLOGICA DE LA TARAHUMARA</t>
  </si>
  <si>
    <t>Del 1 de Enero al 31 de Diciembre de 2024</t>
  </si>
  <si>
    <t>INGRESO POR VENTA DE BIENES,PRESTACION DE SERVICIOS Y OTROS INGRESOS</t>
  </si>
  <si>
    <t>TRANSFERENCIAS Y ASIGNACIONES</t>
  </si>
  <si>
    <t>SUBSIDIOS Y SUBVENCIONES</t>
  </si>
  <si>
    <t>PARTICIPACIONES,APORTACIONES,CONVENIOS INCENTIVOS DERIVADOS DE LA COLABORACION FISCAL Y FONDOS DISTINTOS DE APORTACIONES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</si>
</sst>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G10" sqref="G10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8" t="s">
        <v>18</v>
      </c>
      <c r="C2" s="29"/>
      <c r="D2" s="29"/>
      <c r="E2" s="29"/>
      <c r="F2" s="29"/>
      <c r="G2" s="29"/>
      <c r="H2" s="30"/>
    </row>
    <row r="3" spans="2:8" x14ac:dyDescent="0.2">
      <c r="B3" s="25" t="s">
        <v>0</v>
      </c>
      <c r="C3" s="26"/>
      <c r="D3" s="26"/>
      <c r="E3" s="26"/>
      <c r="F3" s="26"/>
      <c r="G3" s="26"/>
      <c r="H3" s="27"/>
    </row>
    <row r="4" spans="2:8" ht="12.75" thickBot="1" x14ac:dyDescent="0.25">
      <c r="B4" s="31" t="s">
        <v>19</v>
      </c>
      <c r="C4" s="32"/>
      <c r="D4" s="32"/>
      <c r="E4" s="32"/>
      <c r="F4" s="32"/>
      <c r="G4" s="32"/>
      <c r="H4" s="33"/>
    </row>
    <row r="5" spans="2:8" ht="12.75" thickBot="1" x14ac:dyDescent="0.25">
      <c r="B5" s="34" t="s">
        <v>16</v>
      </c>
      <c r="C5" s="36" t="s">
        <v>1</v>
      </c>
      <c r="D5" s="37"/>
      <c r="E5" s="37"/>
      <c r="F5" s="37"/>
      <c r="G5" s="37"/>
      <c r="H5" s="38" t="s">
        <v>2</v>
      </c>
    </row>
    <row r="6" spans="2:8" ht="24.75" thickBot="1" x14ac:dyDescent="0.25">
      <c r="B6" s="25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9"/>
    </row>
    <row r="7" spans="2:8" ht="12.75" thickBot="1" x14ac:dyDescent="0.25">
      <c r="B7" s="35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ht="24" x14ac:dyDescent="0.2">
      <c r="B8" s="4" t="s">
        <v>20</v>
      </c>
      <c r="C8" s="12">
        <v>1100000</v>
      </c>
      <c r="D8" s="15">
        <v>1494646.75</v>
      </c>
      <c r="E8" s="17">
        <f>SUM(C8:D8)</f>
        <v>2594646.75</v>
      </c>
      <c r="F8" s="15">
        <v>2593408.9300000002</v>
      </c>
      <c r="G8" s="12">
        <v>2593408.9300000002</v>
      </c>
      <c r="H8" s="2">
        <f>SUM(G8-C8)</f>
        <v>1493408.9300000002</v>
      </c>
    </row>
    <row r="9" spans="2:8" ht="37.5" customHeight="1" x14ac:dyDescent="0.2">
      <c r="B9" s="40" t="s">
        <v>23</v>
      </c>
      <c r="C9" s="12">
        <v>0</v>
      </c>
      <c r="D9" s="15">
        <v>2804667.98</v>
      </c>
      <c r="E9" s="17">
        <f t="shared" ref="E9:E32" si="0">SUM(C9:D9)</f>
        <v>2804667.98</v>
      </c>
      <c r="F9" s="12">
        <v>2804667.98</v>
      </c>
      <c r="G9" s="12">
        <v>2804667.98</v>
      </c>
      <c r="H9" s="2">
        <f t="shared" ref="H9:H32" si="1">SUM(G9-C9)</f>
        <v>2804667.98</v>
      </c>
    </row>
    <row r="10" spans="2:8" x14ac:dyDescent="0.2">
      <c r="B10" s="3" t="s">
        <v>21</v>
      </c>
      <c r="C10" s="12">
        <v>0</v>
      </c>
      <c r="D10" s="15">
        <v>13616490.84</v>
      </c>
      <c r="E10" s="17">
        <f t="shared" si="0"/>
        <v>13616490.84</v>
      </c>
      <c r="F10" s="12">
        <v>13596939</v>
      </c>
      <c r="G10" s="12">
        <v>13596939</v>
      </c>
      <c r="H10" s="2">
        <f t="shared" si="1"/>
        <v>13596939</v>
      </c>
    </row>
    <row r="11" spans="2:8" x14ac:dyDescent="0.2">
      <c r="B11" s="4" t="s">
        <v>22</v>
      </c>
      <c r="C11" s="12">
        <v>0</v>
      </c>
      <c r="D11" s="15">
        <v>13596947.93</v>
      </c>
      <c r="E11" s="17">
        <f t="shared" si="0"/>
        <v>13596947.93</v>
      </c>
      <c r="F11" s="15">
        <v>13596947.93</v>
      </c>
      <c r="G11" s="12">
        <v>13596947.93</v>
      </c>
      <c r="H11" s="2">
        <f t="shared" si="1"/>
        <v>13596947.93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1100000</v>
      </c>
      <c r="D34" s="16">
        <f>SUM(D8:D33)</f>
        <v>31512753.5</v>
      </c>
      <c r="E34" s="7">
        <f>SUM(C34:D34)</f>
        <v>32612753.5</v>
      </c>
      <c r="F34" s="16">
        <f>SUM(F8:F33)</f>
        <v>32591963.84</v>
      </c>
      <c r="G34" s="7">
        <f>SUM(G8:G33)</f>
        <v>32591963.84</v>
      </c>
      <c r="H34" s="21">
        <f>G34-C34</f>
        <v>31491963.84</v>
      </c>
    </row>
    <row r="35" spans="2:8" ht="12" customHeight="1" thickBot="1" x14ac:dyDescent="0.25">
      <c r="B35" s="8"/>
      <c r="C35" s="9"/>
      <c r="D35" s="9"/>
      <c r="E35" s="9"/>
      <c r="F35" s="23" t="s">
        <v>15</v>
      </c>
      <c r="G35" s="24"/>
      <c r="H35" s="22"/>
    </row>
    <row r="36" spans="2:8" x14ac:dyDescent="0.2">
      <c r="B36" s="20"/>
      <c r="C36" s="20"/>
      <c r="D36" s="20"/>
      <c r="E36" s="20"/>
      <c r="F36" s="20"/>
      <c r="G36" s="20"/>
      <c r="H36" s="20"/>
    </row>
    <row r="37" spans="2:8" s="18" customFormat="1" ht="60" customHeight="1" x14ac:dyDescent="0.2">
      <c r="B37" s="19" t="s">
        <v>17</v>
      </c>
      <c r="C37" s="19"/>
      <c r="D37" s="19"/>
      <c r="E37" s="19"/>
      <c r="F37" s="19"/>
      <c r="G37" s="19"/>
      <c r="H37" s="19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FELIPE MARTINEZ BERNAL</cp:lastModifiedBy>
  <cp:lastPrinted>2019-12-18T16:37:37Z</cp:lastPrinted>
  <dcterms:created xsi:type="dcterms:W3CDTF">2019-12-03T19:19:23Z</dcterms:created>
  <dcterms:modified xsi:type="dcterms:W3CDTF">2025-01-22T19:11:08Z</dcterms:modified>
</cp:coreProperties>
</file>